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24675" windowHeight="11805" activeTab="0"/>
  </bookViews>
  <sheets>
    <sheet name="Brut. ügyl.államp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<sst xmlns="http://schemas.openxmlformats.org/spreadsheetml/2006/main" count="4" uniqueCount="3">
  <si>
    <t>Bruttó elszámolású állampapírügyletek száma (ezer db)</t>
  </si>
  <si>
    <t>Bruttó elszámolású ügyletek száma (ezer db)</t>
  </si>
  <si>
    <t>A KELER-en belül lebonyolított bruttó elszámolású ügyletek száma 2009 - 2014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</si>
</sst>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7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1"/>
      <color rgb="FF00B050"/>
      <name val="Calibri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8">
    <xf numFmtId="0" fontId="0" fillId="0" borderId="0" xfId="0"/>
    <xf numFmtId="0" fontId="0" fillId="0" borderId="0" xfId="0" applyFill="1"/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4" fontId="0" fillId="0" borderId="0" xfId="0" applyNumberFormat="1"/>
    <xf numFmtId="164" fontId="1" fillId="0" borderId="0" xfId="0" applyNumberFormat="1" applyFont="1" applyFill="1" applyAlignment="1">
      <alignment/>
    </xf>
    <xf numFmtId="165" fontId="0" fillId="0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/>
    <xf numFmtId="0" fontId="5" fillId="0" borderId="0" xfId="0" applyFont="1"/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/>
    <xf numFmtId="0" fontId="0" fillId="0" borderId="0" xfId="0" applyAlignment="1">
      <alignment horizontal="left"/>
    </xf>
    <xf numFmtId="3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ont="1"/>
    <xf numFmtId="0" fontId="6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6"/>
    </mc:Choice>
    <mc:Fallback>
      <c:style val="26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000" u="none" baseline="0">
                <a:latin typeface="Arial"/>
                <a:ea typeface="Arial"/>
                <a:cs typeface="Arial"/>
              </a:rPr>
              <a:t>Bruttó elszámolású ügyletek száma 2009  -  2014</a:t>
            </a:r>
            <a:r>
              <a:rPr lang="en-US" sz="1000" u="none" baseline="0">
                <a:latin typeface="Arial"/>
                <a:ea typeface="Arial"/>
                <a:cs typeface="Arial"/>
              </a:rPr>
              <a:t>
</a:t>
            </a:r>
            <a:r>
              <a:rPr lang="en-US" sz="100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2775"/>
          <c:y val="0.0412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"/>
          <c:y val="0.20225"/>
          <c:w val="0.81675"/>
          <c:h val="0.55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'Brut. ügyl.államp'!$A$4</c:f>
              <c:strCache>
                <c:ptCount val="1"/>
                <c:pt idx="0">
                  <c:v>Bruttó elszámolású ügyletek száma (ezer db)</c:v>
                </c:pt>
              </c:strCache>
            </c:strRef>
          </c:tx>
          <c:spPr>
            <a:solidFill>
              <a:srgbClr val="002C53"/>
            </a:solidFill>
          </c:spPr>
          <c:invertIfNegative val="0"/>
          <c:dLbls>
            <c:dLbl>
              <c:idx val="0"/>
              <c:layout>
                <c:manualLayout>
                  <c:x val="0.0005"/>
                  <c:y val="0.008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001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0.004"/>
                  <c:y val="0.014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15"/>
                  <c:y val="0.008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05"/>
                  <c:y val="0.01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"/>
                  <c:y val="0.015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ügyl.államp'!$B$3:$G$3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'Brut. ügyl.államp'!$B$4:$G$4</c:f>
              <c:numCache>
                <c:formatCode>#,##0</c:formatCode>
                <c:ptCount val="6"/>
                <c:pt idx="0">
                  <c:v>152</c:v>
                </c:pt>
                <c:pt idx="1">
                  <c:v>180.925</c:v>
                </c:pt>
                <c:pt idx="2">
                  <c:v>189</c:v>
                </c:pt>
                <c:pt idx="3">
                  <c:v>163</c:v>
                </c:pt>
                <c:pt idx="4">
                  <c:v>164</c:v>
                </c:pt>
                <c:pt idx="5">
                  <c:v>180</c:v>
                </c:pt>
              </c:numCache>
            </c:numRef>
          </c:val>
        </c:ser>
        <c:ser>
          <c:idx val="1"/>
          <c:order val="1"/>
          <c:tx>
            <c:strRef>
              <c:f>'Brut. ügyl.államp'!$A$5</c:f>
              <c:strCache>
                <c:ptCount val="1"/>
                <c:pt idx="0">
                  <c:v>Bruttó elszámolású állampapírügyletek száma (ezer db)</c:v>
                </c:pt>
              </c:strCache>
            </c:strRef>
          </c:tx>
          <c:spPr>
            <a:solidFill>
              <a:srgbClr val="0086BB"/>
            </a:solidFill>
          </c:spPr>
          <c:invertIfNegative val="0"/>
          <c:dLbls>
            <c:dLbl>
              <c:idx val="0"/>
              <c:layout>
                <c:manualLayout>
                  <c:x val="0.005"/>
                  <c:y val="-0.001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25"/>
                  <c:y val="0.01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0625"/>
                  <c:y val="0.01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06"/>
                  <c:y val="0.010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35"/>
                  <c:y val="-0.001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525"/>
                  <c:y val="0.0212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sz="8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'Brut. ügyl.államp'!$B$3:$G$3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'Brut. ügyl.államp'!$B$5:$G$5</c:f>
              <c:numCache>
                <c:formatCode>#,##0</c:formatCode>
                <c:ptCount val="6"/>
                <c:pt idx="0">
                  <c:v>72</c:v>
                </c:pt>
                <c:pt idx="1">
                  <c:v>86.815</c:v>
                </c:pt>
                <c:pt idx="2">
                  <c:v>98</c:v>
                </c:pt>
                <c:pt idx="3">
                  <c:v>94</c:v>
                </c:pt>
                <c:pt idx="4">
                  <c:v>94</c:v>
                </c:pt>
                <c:pt idx="5">
                  <c:v>111</c:v>
                </c:pt>
              </c:numCache>
            </c:numRef>
          </c:val>
        </c:ser>
        <c:axId val="65770563"/>
        <c:axId val="25815347"/>
      </c:barChart>
      <c:catAx>
        <c:axId val="657705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25815347"/>
        <c:crosses val="autoZero"/>
        <c:auto val="1"/>
        <c:lblOffset val="100"/>
        <c:noMultiLvlLbl val="0"/>
      </c:catAx>
      <c:valAx>
        <c:axId val="25815347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sz="800" u="none" baseline="0">
                <a:latin typeface="Arial"/>
                <a:ea typeface="Arial"/>
                <a:cs typeface="Arial"/>
              </a:defRPr>
            </a:pPr>
          </a:p>
        </c:txPr>
        <c:crossAx val="65770563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7"/>
          <c:y val="0.844"/>
          <c:w val="0.81075"/>
          <c:h val="0.156"/>
        </c:manualLayout>
      </c:layout>
      <c:overlay val="0"/>
      <c:txPr>
        <a:bodyPr vert="horz" rot="0"/>
        <a:lstStyle/>
        <a:p>
          <a:pPr>
            <a:defRPr lang="en-US" sz="8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10</xdr:row>
      <xdr:rowOff>9525</xdr:rowOff>
    </xdr:from>
    <xdr:to>
      <xdr:col>12</xdr:col>
      <xdr:colOff>273844</xdr:colOff>
      <xdr:row>33</xdr:row>
      <xdr:rowOff>11906</xdr:rowOff>
    </xdr:to>
    <xdr:graphicFrame macro="">
      <xdr:nvGraphicFramePr>
        <xdr:cNvPr id="2" name="Diagram 3"/>
        <xdr:cNvGraphicFramePr/>
      </xdr:nvGraphicFramePr>
      <xdr:xfrm>
        <a:off x="1809750" y="1657350"/>
        <a:ext cx="64198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_Brutt&#243;%20elsz&#225;mol&#225;s&#250;%20&#252;gyletek%20forgalm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1">
          <cell r="B1">
            <v>2009</v>
          </cell>
          <cell r="C1">
            <v>2010</v>
          </cell>
          <cell r="D1">
            <v>2011</v>
          </cell>
          <cell r="E1">
            <v>2012</v>
          </cell>
          <cell r="F1">
            <v>2013</v>
          </cell>
          <cell r="G1">
            <v>2014</v>
          </cell>
        </row>
        <row r="2">
          <cell r="A2" t="str">
            <v>Bruttó elszámolású ügyletek vételár szerint (Mrd Ft)</v>
          </cell>
          <cell r="B2">
            <v>132645</v>
          </cell>
          <cell r="C2">
            <v>176563</v>
          </cell>
          <cell r="D2">
            <v>229821</v>
          </cell>
          <cell r="E2">
            <v>186922</v>
          </cell>
          <cell r="F2">
            <v>200024</v>
          </cell>
          <cell r="G2">
            <v>201264</v>
          </cell>
        </row>
        <row r="3">
          <cell r="A3" t="str">
            <v>Bruttó elszámolású állampapírügyletek vételár szerint (Mrd Ft)</v>
          </cell>
          <cell r="B3">
            <v>127555</v>
          </cell>
          <cell r="C3">
            <v>169115</v>
          </cell>
          <cell r="D3">
            <v>224524</v>
          </cell>
          <cell r="E3">
            <v>188289</v>
          </cell>
          <cell r="F3">
            <v>196325</v>
          </cell>
          <cell r="G3">
            <v>198114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1"/>
  </sheetPr>
  <dimension ref="A1:AH32"/>
  <sheetViews>
    <sheetView tabSelected="1" zoomScale="80" zoomScaleNormal="80" workbookViewId="0" topLeftCell="A1">
      <selection pane="topLeft" activeCell="A17" sqref="A17"/>
    </sheetView>
  </sheetViews>
  <sheetFormatPr defaultColWidth="9.14285714285714" defaultRowHeight="12.75"/>
  <cols>
    <col min="1" max="1" width="18.7142857142857" customWidth="1"/>
    <col min="10" max="14" width="9.14285714285714" style="1"/>
    <col min="18" max="18" width="9.14285714285714" style="1"/>
    <col min="19" max="19" width="19.7142857142857" customWidth="1"/>
    <col min="22" max="23" width="10.1428571428571" customWidth="1"/>
    <col min="24" max="24" width="10.1428571428571" bestFit="1" customWidth="1"/>
    <col min="25" max="25" width="8.71428571428571" customWidth="1"/>
    <col min="26" max="26" width="11.1428571428571" customWidth="1"/>
    <col min="27" max="27" width="9.57142857142857" customWidth="1"/>
    <col min="30" max="30" width="8.14285714285714" bestFit="1" customWidth="1"/>
  </cols>
  <sheetData>
    <row r="1" spans="1:33" ht="12.75">
      <c r="A1" s="20" t="s">
        <v>2</v>
      </c>
      <c r="B1" s="1"/>
      <c r="C1" s="1"/>
      <c r="D1" s="1"/>
      <c r="E1" s="1"/>
      <c r="F1" s="1"/>
      <c r="G1" s="1"/>
      <c r="H1" s="1"/>
      <c r="S1" s="19"/>
      <c r="AE1" s="18" t="s">
        <v>1</v>
      </c>
      <c r="AF1" s="17">
        <v>28.934000000000001</v>
      </c>
      <c r="AG1" s="17">
        <f>9203850/1000</f>
        <v>9203.85</v>
      </c>
    </row>
    <row r="3" spans="1:24" s="24" customFormat="1" ht="12.75">
      <c r="A3" s="21"/>
      <c r="B3" s="22">
        <v>2009</v>
      </c>
      <c r="C3" s="22">
        <v>2010</v>
      </c>
      <c r="D3" s="22">
        <v>2011</v>
      </c>
      <c r="E3" s="22">
        <v>2012</v>
      </c>
      <c r="F3" s="26">
        <v>2013</v>
      </c>
      <c r="G3" s="22">
        <v>2014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2"/>
      <c r="T3" s="23"/>
      <c r="U3" s="22"/>
      <c r="V3" s="23"/>
      <c r="W3" s="23"/>
      <c r="X3" s="23"/>
    </row>
    <row r="4" spans="1:24" s="24" customFormat="1" ht="12.75">
      <c r="A4" s="25" t="s">
        <v>1</v>
      </c>
      <c r="B4" s="13">
        <v>152</v>
      </c>
      <c r="C4" s="13">
        <v>180.925</v>
      </c>
      <c r="D4" s="23">
        <v>189</v>
      </c>
      <c r="E4" s="23">
        <v>163</v>
      </c>
      <c r="F4" s="27">
        <v>164</v>
      </c>
      <c r="G4" s="23">
        <v>180</v>
      </c>
      <c r="H4" s="23"/>
      <c r="I4" s="25"/>
      <c r="J4" s="13"/>
      <c r="K4" s="13"/>
      <c r="L4" s="13"/>
      <c r="M4" s="13"/>
      <c r="N4" s="13"/>
      <c r="O4" s="13"/>
      <c r="P4" s="13"/>
      <c r="Q4" s="13"/>
      <c r="R4" s="14"/>
      <c r="S4" s="13"/>
      <c r="T4" s="14"/>
      <c r="U4" s="13"/>
      <c r="V4" s="23"/>
      <c r="W4" s="23"/>
      <c r="X4" s="23"/>
    </row>
    <row r="5" spans="1:25" ht="15">
      <c r="A5" t="s">
        <v>0</v>
      </c>
      <c r="B5" s="16">
        <v>72</v>
      </c>
      <c r="C5" s="16">
        <v>86.815</v>
      </c>
      <c r="D5" s="1">
        <v>98</v>
      </c>
      <c r="E5" s="1">
        <v>94</v>
      </c>
      <c r="F5" s="27">
        <v>94</v>
      </c>
      <c r="G5" s="1">
        <v>111</v>
      </c>
      <c r="H5" s="1"/>
      <c r="I5" s="15"/>
      <c r="J5" s="13"/>
      <c r="K5" s="13"/>
      <c r="L5" s="13"/>
      <c r="M5" s="13"/>
      <c r="N5" s="13"/>
      <c r="O5" s="13"/>
      <c r="P5" s="13"/>
      <c r="Q5" s="13"/>
      <c r="R5" s="14"/>
      <c r="S5" s="13"/>
      <c r="T5" s="14"/>
      <c r="U5" s="13"/>
      <c r="V5" s="1"/>
      <c r="W5" s="1"/>
      <c r="X5" s="1"/>
      <c r="Y5" s="12"/>
    </row>
    <row r="6" spans="16:34" ht="12.75">
      <c r="P6" s="1"/>
      <c r="AH6" s="1"/>
    </row>
    <row r="27" spans="14:18" ht="12.75">
      <c r="N27" s="11"/>
      <c r="O27" s="11"/>
      <c r="P27" s="11"/>
      <c r="Q27" s="11"/>
      <c r="R27" s="11"/>
    </row>
    <row r="28" spans="5:19" ht="12.75">
      <c r="E28" s="10"/>
      <c r="S28" s="11"/>
    </row>
    <row r="29" spans="5:22" ht="12.75">
      <c r="E29" s="9"/>
      <c r="F29" s="9"/>
      <c r="G29" s="8"/>
      <c r="H29" s="8"/>
      <c r="I29" s="8"/>
      <c r="J29" s="8"/>
      <c r="K29" s="8"/>
      <c r="L29" s="8"/>
      <c r="M29" s="8"/>
      <c r="V29" s="10"/>
    </row>
    <row r="30" spans="5:24" ht="12.75">
      <c r="E30" s="3"/>
      <c r="F30" s="3"/>
      <c r="G30" s="2"/>
      <c r="H30" s="2"/>
      <c r="I30" s="2"/>
      <c r="J30" s="2"/>
      <c r="K30" s="2"/>
      <c r="L30" s="2"/>
      <c r="M30" s="2"/>
      <c r="V30" s="9"/>
      <c r="W30" s="9"/>
      <c r="X30" s="8"/>
    </row>
    <row r="31" spans="5:24" ht="12.75">
      <c r="E31" s="3"/>
      <c r="F31" s="3"/>
      <c r="G31" s="7"/>
      <c r="H31" s="7"/>
      <c r="I31" s="7"/>
      <c r="J31" s="6"/>
      <c r="K31" s="6"/>
      <c r="L31" s="6"/>
      <c r="M31" s="6"/>
      <c r="V31" s="3"/>
      <c r="W31" s="5"/>
      <c r="X31" s="4"/>
    </row>
    <row r="32" spans="22:24" ht="12.75">
      <c r="V32" s="3"/>
      <c r="W32" s="3"/>
      <c r="X32" s="2"/>
    </row>
  </sheetData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